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1\ملف نشر التقارير 2021\الباب الرابع - التعليم\"/>
    </mc:Choice>
  </mc:AlternateContent>
  <xr:revisionPtr revIDLastSave="0" documentId="8_{F1E9604C-AB8B-406A-AEA7-C18692DE0AA2}" xr6:coauthVersionLast="47" xr6:coauthVersionMax="47" xr10:uidLastSave="{00000000-0000-0000-0000-000000000000}"/>
  <bookViews>
    <workbookView xWindow="-103" yWindow="-103" windowWidth="16663" windowHeight="8743" xr2:uid="{EAC56E32-5DBB-4244-9897-0612F1670160}"/>
  </bookViews>
  <sheets>
    <sheet name="جدول 8-04 Table" sheetId="1" r:id="rId1"/>
  </sheets>
  <externalReferences>
    <externalReference r:id="rId2"/>
    <externalReference r:id="rId3"/>
  </externalReferences>
  <definedNames>
    <definedName name="M1000000000000" localSheetId="0">#REF!</definedName>
    <definedName name="M1000000000000">#REF!</definedName>
    <definedName name="_xlnm.Print_Area" localSheetId="0">'جدول 8-04 Table'!$A$1:$N$27</definedName>
    <definedName name="Print_Area_MI" localSheetId="0">#REF!</definedName>
    <definedName name="Print_Area_MI">#REF!</definedName>
    <definedName name="المؤشرات" localSheetId="0">#REF!</definedName>
    <definedName name="المؤشرات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5" i="1" l="1"/>
  <c r="K25" i="1"/>
  <c r="M25" i="1" s="1"/>
  <c r="F25" i="1"/>
  <c r="L24" i="1"/>
  <c r="K24" i="1"/>
  <c r="M24" i="1" s="1"/>
  <c r="F24" i="1"/>
  <c r="L23" i="1"/>
  <c r="K23" i="1"/>
  <c r="M23" i="1" s="1"/>
  <c r="F23" i="1"/>
  <c r="L22" i="1"/>
  <c r="L21" i="1" s="1"/>
  <c r="K22" i="1"/>
  <c r="K21" i="1" s="1"/>
  <c r="M21" i="1" s="1"/>
  <c r="F22" i="1"/>
  <c r="F21" i="1" s="1"/>
  <c r="J21" i="1"/>
  <c r="I21" i="1"/>
  <c r="H21" i="1"/>
  <c r="G21" i="1"/>
  <c r="E21" i="1"/>
  <c r="D21" i="1"/>
  <c r="C21" i="1"/>
  <c r="L20" i="1"/>
  <c r="K20" i="1"/>
  <c r="M20" i="1" s="1"/>
  <c r="F20" i="1"/>
  <c r="M19" i="1"/>
  <c r="L19" i="1"/>
  <c r="K19" i="1"/>
  <c r="F19" i="1"/>
  <c r="L18" i="1"/>
  <c r="K18" i="1"/>
  <c r="M18" i="1" s="1"/>
  <c r="F18" i="1"/>
  <c r="F16" i="1" s="1"/>
  <c r="M17" i="1"/>
  <c r="L17" i="1"/>
  <c r="K17" i="1"/>
  <c r="F17" i="1"/>
  <c r="L16" i="1"/>
  <c r="J16" i="1"/>
  <c r="I16" i="1"/>
  <c r="H16" i="1"/>
  <c r="G16" i="1"/>
  <c r="E16" i="1"/>
  <c r="D16" i="1"/>
  <c r="C16" i="1"/>
  <c r="L15" i="1"/>
  <c r="M15" i="1" s="1"/>
  <c r="K15" i="1"/>
  <c r="L14" i="1"/>
  <c r="K14" i="1"/>
  <c r="M14" i="1" s="1"/>
  <c r="L13" i="1"/>
  <c r="L11" i="1" s="1"/>
  <c r="K13" i="1"/>
  <c r="M13" i="1" s="1"/>
  <c r="M12" i="1"/>
  <c r="L12" i="1"/>
  <c r="K12" i="1"/>
  <c r="J11" i="1"/>
  <c r="I11" i="1"/>
  <c r="H11" i="1"/>
  <c r="G11" i="1"/>
  <c r="F11" i="1"/>
  <c r="E11" i="1"/>
  <c r="D11" i="1"/>
  <c r="C11" i="1"/>
  <c r="K16" i="1" l="1"/>
  <c r="M16" i="1" s="1"/>
  <c r="K11" i="1"/>
  <c r="M11" i="1" s="1"/>
  <c r="M22" i="1"/>
</calcChain>
</file>

<file path=xl/sharedStrings.xml><?xml version="1.0" encoding="utf-8"?>
<sst xmlns="http://schemas.openxmlformats.org/spreadsheetml/2006/main" count="74" uniqueCount="41">
  <si>
    <t>المدارس والفصول والطلاب المسجلون في التعليم الخاص - إمارة دبـــي</t>
  </si>
  <si>
    <t>Schools, Classrooms and Enrolled Students in Private Education - Emirate of Dubai</t>
  </si>
  <si>
    <t>( 2021/2022 - 2019/2020)</t>
  </si>
  <si>
    <t>جـــدول ( 08 - 04 ) Table</t>
  </si>
  <si>
    <t>البيـــــان</t>
  </si>
  <si>
    <t>عدد المدارس</t>
  </si>
  <si>
    <t>عدد الفصـــــول</t>
  </si>
  <si>
    <t>عـــدد الطـــــلبة   Number of Students</t>
  </si>
  <si>
    <t>Title</t>
  </si>
  <si>
    <t>Number of Classrooms</t>
  </si>
  <si>
    <t>إماراتي</t>
  </si>
  <si>
    <t>Emirati</t>
  </si>
  <si>
    <t>غير إماراتي</t>
  </si>
  <si>
    <t>Non-Emirati</t>
  </si>
  <si>
    <t>المجموع العام   Grand Total</t>
  </si>
  <si>
    <t>Number of Schools</t>
  </si>
  <si>
    <t>ذكور</t>
  </si>
  <si>
    <t>إناث</t>
  </si>
  <si>
    <t>مختلط</t>
  </si>
  <si>
    <t>المجموع</t>
  </si>
  <si>
    <t>Males</t>
  </si>
  <si>
    <t>Females</t>
  </si>
  <si>
    <t>Mixed</t>
  </si>
  <si>
    <t>Total</t>
  </si>
  <si>
    <t>2019/2020</t>
  </si>
  <si>
    <t>رياض الأطفال</t>
  </si>
  <si>
    <t>Kindergarten</t>
  </si>
  <si>
    <t>الحلقة الأولى</t>
  </si>
  <si>
    <t>Cycle1</t>
  </si>
  <si>
    <t>الحلقة الثانية</t>
  </si>
  <si>
    <t>Cycle 2</t>
  </si>
  <si>
    <t>الحلقة الثالثة</t>
  </si>
  <si>
    <t>Cycle 3</t>
  </si>
  <si>
    <t>2020/2021</t>
  </si>
  <si>
    <t>2021/2022*</t>
  </si>
  <si>
    <t>* بيان العام السابق لعدد الفصول</t>
  </si>
  <si>
    <t>*Previous year data for number of classrooms</t>
  </si>
  <si>
    <t>المصدر :  هيئة المعرفة والتنمية البشرية</t>
  </si>
  <si>
    <t>Source :  Knowledge and Human Development Authority</t>
  </si>
  <si>
    <t xml:space="preserve">           </t>
  </si>
  <si>
    <t xml:space="preserve">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</si>
</sst>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2"/>
      <color theme="1"/>
      <name val="Dubai"/>
      <family val="2"/>
    </font>
    <font>
      <sz val="10"/>
      <name val="Arial"/>
      <family val="2"/>
    </font>
    <font>
      <sz val="10"/>
      <name val="Dubai"/>
      <family val="2"/>
    </font>
    <font>
      <sz val="10"/>
      <name val="WinSoft Pro"/>
      <family val="2"/>
    </font>
    <font>
      <b/>
      <sz val="13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sz val="13"/>
      <name val="WinSoft Pro"/>
      <family val="2"/>
    </font>
    <font>
      <sz val="13"/>
      <name val="Myriad Pro"/>
      <family val="2"/>
    </font>
    <font>
      <sz val="10"/>
      <name val="Myriad Pro"/>
      <family val="2"/>
    </font>
    <font>
      <b/>
      <sz val="10"/>
      <name val="Dubai"/>
      <family val="2"/>
    </font>
    <font>
      <b/>
      <sz val="10"/>
      <name val="WinSoft Pro"/>
      <family val="2"/>
    </font>
    <font>
      <b/>
      <sz val="10"/>
      <name val="Myriad Pro"/>
      <family val="2"/>
    </font>
    <font>
      <sz val="9"/>
      <name val="Dubai"/>
      <family val="2"/>
    </font>
    <font>
      <sz val="9"/>
      <name val="WinSoft Pro"/>
      <family val="2"/>
    </font>
    <font>
      <sz val="9"/>
      <name val="Myriad Pro"/>
      <family val="2"/>
    </font>
    <font>
      <b/>
      <sz val="9"/>
      <name val="Dubai"/>
      <family val="2"/>
    </font>
  </fonts>
  <fills count="5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1" fillId="0" borderId="0" xfId="1" applyAlignment="1">
      <alignment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horizontal="right" vertical="center"/>
    </xf>
    <xf numFmtId="0" fontId="10" fillId="2" borderId="1" xfId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wrapText="1" readingOrder="2"/>
    </xf>
    <xf numFmtId="0" fontId="10" fillId="2" borderId="2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0" fillId="2" borderId="5" xfId="1" applyFont="1" applyFill="1" applyBorder="1" applyAlignment="1">
      <alignment horizontal="center" wrapText="1" readingOrder="2"/>
    </xf>
    <xf numFmtId="0" fontId="10" fillId="2" borderId="6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top" wrapText="1" readingOrder="1"/>
    </xf>
    <xf numFmtId="0" fontId="10" fillId="2" borderId="2" xfId="1" applyFont="1" applyFill="1" applyBorder="1" applyAlignment="1">
      <alignment horizontal="center"/>
    </xf>
    <xf numFmtId="0" fontId="10" fillId="2" borderId="6" xfId="1" applyFont="1" applyFill="1" applyBorder="1" applyAlignment="1">
      <alignment horizontal="center" vertical="top" wrapText="1" readingOrder="1"/>
    </xf>
    <xf numFmtId="0" fontId="10" fillId="2" borderId="6" xfId="1" applyFont="1" applyFill="1" applyBorder="1" applyAlignment="1">
      <alignment horizontal="center" vertical="top"/>
    </xf>
    <xf numFmtId="49" fontId="10" fillId="3" borderId="0" xfId="1" applyNumberFormat="1" applyFont="1" applyFill="1" applyAlignment="1">
      <alignment horizontal="right" vertical="center" readingOrder="2"/>
    </xf>
    <xf numFmtId="0" fontId="10" fillId="3" borderId="0" xfId="1" applyFont="1" applyFill="1" applyAlignment="1">
      <alignment horizontal="center" vertical="center"/>
    </xf>
    <xf numFmtId="3" fontId="10" fillId="3" borderId="0" xfId="1" applyNumberFormat="1" applyFont="1" applyFill="1" applyAlignment="1">
      <alignment horizontal="center" vertical="center"/>
    </xf>
    <xf numFmtId="49" fontId="10" fillId="3" borderId="0" xfId="1" applyNumberFormat="1" applyFont="1" applyFill="1" applyAlignment="1">
      <alignment horizontal="left" vertical="center" readingOrder="2"/>
    </xf>
    <xf numFmtId="0" fontId="11" fillId="3" borderId="0" xfId="1" applyFont="1" applyFill="1" applyAlignment="1">
      <alignment vertical="center"/>
    </xf>
    <xf numFmtId="0" fontId="12" fillId="3" borderId="0" xfId="1" applyFont="1" applyFill="1" applyAlignment="1">
      <alignment vertical="center"/>
    </xf>
    <xf numFmtId="0" fontId="2" fillId="4" borderId="0" xfId="1" applyFont="1" applyFill="1" applyAlignment="1">
      <alignment horizontal="right" vertical="center" indent="1"/>
    </xf>
    <xf numFmtId="0" fontId="2" fillId="4" borderId="0" xfId="1" applyFont="1" applyFill="1" applyAlignment="1">
      <alignment horizontal="center" vertical="center"/>
    </xf>
    <xf numFmtId="3" fontId="2" fillId="4" borderId="0" xfId="1" applyNumberFormat="1" applyFont="1" applyFill="1" applyAlignment="1">
      <alignment horizontal="center" vertical="center"/>
    </xf>
    <xf numFmtId="3" fontId="10" fillId="4" borderId="0" xfId="1" applyNumberFormat="1" applyFont="1" applyFill="1" applyAlignment="1">
      <alignment horizontal="center" vertical="center"/>
    </xf>
    <xf numFmtId="0" fontId="2" fillId="4" borderId="0" xfId="1" applyFont="1" applyFill="1" applyAlignment="1">
      <alignment horizontal="left" vertical="center" indent="1"/>
    </xf>
    <xf numFmtId="0" fontId="3" fillId="3" borderId="0" xfId="1" applyFont="1" applyFill="1" applyAlignment="1">
      <alignment vertical="center"/>
    </xf>
    <xf numFmtId="0" fontId="9" fillId="3" borderId="0" xfId="1" applyFont="1" applyFill="1" applyAlignment="1">
      <alignment vertical="center"/>
    </xf>
    <xf numFmtId="0" fontId="2" fillId="3" borderId="0" xfId="1" applyFont="1" applyFill="1" applyAlignment="1">
      <alignment horizontal="right" vertical="center" indent="1"/>
    </xf>
    <xf numFmtId="0" fontId="2" fillId="3" borderId="0" xfId="1" applyFont="1" applyFill="1" applyAlignment="1">
      <alignment horizontal="center" vertical="center"/>
    </xf>
    <xf numFmtId="3" fontId="2" fillId="3" borderId="0" xfId="1" applyNumberFormat="1" applyFont="1" applyFill="1" applyAlignment="1">
      <alignment horizontal="center" vertical="center"/>
    </xf>
    <xf numFmtId="0" fontId="2" fillId="3" borderId="0" xfId="1" applyFont="1" applyFill="1" applyAlignment="1">
      <alignment horizontal="left" vertical="center" indent="1"/>
    </xf>
    <xf numFmtId="0" fontId="2" fillId="3" borderId="7" xfId="1" applyFont="1" applyFill="1" applyBorder="1" applyAlignment="1">
      <alignment horizontal="right" vertical="center" indent="1"/>
    </xf>
    <xf numFmtId="0" fontId="2" fillId="3" borderId="7" xfId="1" applyFont="1" applyFill="1" applyBorder="1" applyAlignment="1">
      <alignment horizontal="center" vertical="center"/>
    </xf>
    <xf numFmtId="3" fontId="2" fillId="3" borderId="7" xfId="1" applyNumberFormat="1" applyFont="1" applyFill="1" applyBorder="1" applyAlignment="1">
      <alignment horizontal="center" vertical="center"/>
    </xf>
    <xf numFmtId="3" fontId="10" fillId="3" borderId="7" xfId="1" applyNumberFormat="1" applyFont="1" applyFill="1" applyBorder="1" applyAlignment="1">
      <alignment horizontal="center" vertical="center"/>
    </xf>
    <xf numFmtId="0" fontId="2" fillId="3" borderId="7" xfId="1" applyFont="1" applyFill="1" applyBorder="1" applyAlignment="1">
      <alignment horizontal="left" vertical="center" indent="1" readingOrder="2"/>
    </xf>
    <xf numFmtId="49" fontId="10" fillId="3" borderId="0" xfId="1" applyNumberFormat="1" applyFont="1" applyFill="1" applyAlignment="1">
      <alignment horizontal="left" vertical="center" readingOrder="1"/>
    </xf>
    <xf numFmtId="0" fontId="13" fillId="0" borderId="0" xfId="1" applyFont="1" applyAlignment="1">
      <alignment horizontal="right" vertical="center" readingOrder="2"/>
    </xf>
    <xf numFmtId="0" fontId="13" fillId="0" borderId="0" xfId="1" applyFont="1" applyAlignment="1">
      <alignment horizontal="center" vertical="center"/>
    </xf>
    <xf numFmtId="0" fontId="13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0" fontId="13" fillId="0" borderId="0" xfId="1" applyFont="1" applyAlignment="1">
      <alignment horizontal="right" vertical="center"/>
    </xf>
    <xf numFmtId="3" fontId="13" fillId="0" borderId="0" xfId="1" applyNumberFormat="1" applyFont="1" applyAlignment="1">
      <alignment horizontal="center" vertical="center"/>
    </xf>
    <xf numFmtId="3" fontId="16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right" vertical="center"/>
    </xf>
  </cellXfs>
  <cellStyles count="2">
    <cellStyle name="Normal" xfId="0" builtinId="0"/>
    <cellStyle name="Normal 2 2" xfId="1" xr:uid="{8302A78F-1961-4283-B17B-4D539B8500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354965</xdr:colOff>
      <xdr:row>0</xdr:row>
      <xdr:rowOff>548640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0BA609F-C3C7-4404-95AC-3BC63A55A713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10796379492" y="0"/>
          <a:ext cx="2880451" cy="548640"/>
        </a:xfrm>
        <a:prstGeom prst="rect">
          <a:avLst/>
        </a:prstGeom>
      </xdr:spPr>
    </xdr:pic>
    <xdr:clientData/>
  </xdr:twoCellAnchor>
  <xdr:twoCellAnchor editAs="oneCell">
    <xdr:from>
      <xdr:col>12</xdr:col>
      <xdr:colOff>457200</xdr:colOff>
      <xdr:row>0</xdr:row>
      <xdr:rowOff>57150</xdr:rowOff>
    </xdr:from>
    <xdr:to>
      <xdr:col>13</xdr:col>
      <xdr:colOff>1033145</xdr:colOff>
      <xdr:row>0</xdr:row>
      <xdr:rowOff>605790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A4E35E8-6A74-4FB7-B130-F47EEB70D835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10788761669" y="57150"/>
          <a:ext cx="1294403" cy="5486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kmahmood\AppData\Local\Microsoft\Windows\INetCache\Content.Outlook\ZM0DKT8S\4-8.xlsx" TargetMode="External"/><Relationship Id="rId1" Type="http://schemas.openxmlformats.org/officeDocument/2006/relationships/externalLinkPath" Target="file:///C:\Users\akmahmood\AppData\Local\Microsoft\Windows\INetCache\Content.Outlook\ZM0DKT8S\4-8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PC%20D%20Drive\D%20DRIVE\&#1575;&#1604;&#1603;&#1578;&#1575;&#1576;%20&#1575;&#1604;&#1573;&#1581;&#1589;&#1575;&#1574;&#1610;%20&#1575;&#1604;&#1587;&#1606;&#1608;&#1610;\2021\&#1575;&#1604;&#1576;&#1575;&#1576;%20&#1575;&#1604;&#1585;&#1575;&#1576;&#1593;-%20&#1575;&#1604;&#1578;&#1593;&#1604;&#1610;&#1605;.xlsx" TargetMode="External"/><Relationship Id="rId1" Type="http://schemas.openxmlformats.org/officeDocument/2006/relationships/externalLinkPath" Target="/PC%20D%20Drive/D%20DRIVE/&#1575;&#1604;&#1603;&#1578;&#1575;&#1576;%20&#1575;&#1604;&#1573;&#1581;&#1589;&#1575;&#1574;&#1610;%20&#1575;&#1604;&#1587;&#1606;&#1608;&#1610;/2021/&#1575;&#1604;&#1576;&#1575;&#1576;%20&#1575;&#1604;&#1585;&#1575;&#1576;&#1593;-%20&#1575;&#1604;&#1578;&#1593;&#1604;&#1610;&#16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جدول 8-04 Table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جدول 01- 04 Table"/>
      <sheetName val="جدول 02-04 Table"/>
      <sheetName val="جدول 03-04 Table "/>
      <sheetName val="جدول 04 -04 Table"/>
      <sheetName val="جدول 05 - 04 Table"/>
      <sheetName val="جدول  06-04 Table"/>
      <sheetName val="جدول 07 -04 Table"/>
      <sheetName val="جدول 8-04 Table"/>
      <sheetName val="جدول 09-04 Table "/>
      <sheetName val="جدول 10-04 Table"/>
      <sheetName val="جدول 11-04 Table"/>
      <sheetName val="جدول 12-04 Table"/>
      <sheetName val="جدول 13-04 Table"/>
      <sheetName val="جدول 14-04 Table "/>
      <sheetName val="جدول 15-04 Table"/>
      <sheetName val="جدول 16-04 Table"/>
      <sheetName val="جدول 17-04 Table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8DA42-6253-4977-A927-3C998BCF9330}">
  <sheetPr>
    <tabColor theme="0" tint="-0.14999847407452621"/>
  </sheetPr>
  <dimension ref="A1:R43"/>
  <sheetViews>
    <sheetView showGridLines="0" rightToLeft="1" tabSelected="1" view="pageBreakPreview" topLeftCell="A18" zoomScale="75" zoomScaleNormal="75" zoomScaleSheetLayoutView="75" workbookViewId="0">
      <selection activeCell="Q9" sqref="Q9"/>
    </sheetView>
  </sheetViews>
  <sheetFormatPr defaultRowHeight="18.45"/>
  <cols>
    <col min="1" max="1" width="14.06640625" style="1" customWidth="1"/>
    <col min="2" max="2" width="9.06640625" style="2" customWidth="1"/>
    <col min="3" max="6" width="7.796875" style="2" customWidth="1"/>
    <col min="7" max="13" width="8.796875" style="2" customWidth="1"/>
    <col min="14" max="14" width="14.06640625" style="1" customWidth="1"/>
    <col min="15" max="18" width="9.06640625" style="3"/>
    <col min="19" max="256" width="9.06640625" style="4"/>
    <col min="257" max="257" width="13.59765625" style="4" customWidth="1"/>
    <col min="258" max="258" width="9.73046875" style="4" customWidth="1"/>
    <col min="259" max="269" width="8.53125" style="4" customWidth="1"/>
    <col min="270" max="270" width="13.59765625" style="4" customWidth="1"/>
    <col min="271" max="512" width="9.06640625" style="4"/>
    <col min="513" max="513" width="13.59765625" style="4" customWidth="1"/>
    <col min="514" max="514" width="9.73046875" style="4" customWidth="1"/>
    <col min="515" max="525" width="8.53125" style="4" customWidth="1"/>
    <col min="526" max="526" width="13.59765625" style="4" customWidth="1"/>
    <col min="527" max="768" width="9.06640625" style="4"/>
    <col min="769" max="769" width="13.59765625" style="4" customWidth="1"/>
    <col min="770" max="770" width="9.73046875" style="4" customWidth="1"/>
    <col min="771" max="781" width="8.53125" style="4" customWidth="1"/>
    <col min="782" max="782" width="13.59765625" style="4" customWidth="1"/>
    <col min="783" max="1024" width="9.06640625" style="4"/>
    <col min="1025" max="1025" width="13.59765625" style="4" customWidth="1"/>
    <col min="1026" max="1026" width="9.73046875" style="4" customWidth="1"/>
    <col min="1027" max="1037" width="8.53125" style="4" customWidth="1"/>
    <col min="1038" max="1038" width="13.59765625" style="4" customWidth="1"/>
    <col min="1039" max="1280" width="9.06640625" style="4"/>
    <col min="1281" max="1281" width="13.59765625" style="4" customWidth="1"/>
    <col min="1282" max="1282" width="9.73046875" style="4" customWidth="1"/>
    <col min="1283" max="1293" width="8.53125" style="4" customWidth="1"/>
    <col min="1294" max="1294" width="13.59765625" style="4" customWidth="1"/>
    <col min="1295" max="1536" width="9.06640625" style="4"/>
    <col min="1537" max="1537" width="13.59765625" style="4" customWidth="1"/>
    <col min="1538" max="1538" width="9.73046875" style="4" customWidth="1"/>
    <col min="1539" max="1549" width="8.53125" style="4" customWidth="1"/>
    <col min="1550" max="1550" width="13.59765625" style="4" customWidth="1"/>
    <col min="1551" max="1792" width="9.06640625" style="4"/>
    <col min="1793" max="1793" width="13.59765625" style="4" customWidth="1"/>
    <col min="1794" max="1794" width="9.73046875" style="4" customWidth="1"/>
    <col min="1795" max="1805" width="8.53125" style="4" customWidth="1"/>
    <col min="1806" max="1806" width="13.59765625" style="4" customWidth="1"/>
    <col min="1807" max="2048" width="9.06640625" style="4"/>
    <col min="2049" max="2049" width="13.59765625" style="4" customWidth="1"/>
    <col min="2050" max="2050" width="9.73046875" style="4" customWidth="1"/>
    <col min="2051" max="2061" width="8.53125" style="4" customWidth="1"/>
    <col min="2062" max="2062" width="13.59765625" style="4" customWidth="1"/>
    <col min="2063" max="2304" width="9.06640625" style="4"/>
    <col min="2305" max="2305" width="13.59765625" style="4" customWidth="1"/>
    <col min="2306" max="2306" width="9.73046875" style="4" customWidth="1"/>
    <col min="2307" max="2317" width="8.53125" style="4" customWidth="1"/>
    <col min="2318" max="2318" width="13.59765625" style="4" customWidth="1"/>
    <col min="2319" max="2560" width="9.06640625" style="4"/>
    <col min="2561" max="2561" width="13.59765625" style="4" customWidth="1"/>
    <col min="2562" max="2562" width="9.73046875" style="4" customWidth="1"/>
    <col min="2563" max="2573" width="8.53125" style="4" customWidth="1"/>
    <col min="2574" max="2574" width="13.59765625" style="4" customWidth="1"/>
    <col min="2575" max="2816" width="9.06640625" style="4"/>
    <col min="2817" max="2817" width="13.59765625" style="4" customWidth="1"/>
    <col min="2818" max="2818" width="9.73046875" style="4" customWidth="1"/>
    <col min="2819" max="2829" width="8.53125" style="4" customWidth="1"/>
    <col min="2830" max="2830" width="13.59765625" style="4" customWidth="1"/>
    <col min="2831" max="3072" width="9.06640625" style="4"/>
    <col min="3073" max="3073" width="13.59765625" style="4" customWidth="1"/>
    <col min="3074" max="3074" width="9.73046875" style="4" customWidth="1"/>
    <col min="3075" max="3085" width="8.53125" style="4" customWidth="1"/>
    <col min="3086" max="3086" width="13.59765625" style="4" customWidth="1"/>
    <col min="3087" max="3328" width="9.06640625" style="4"/>
    <col min="3329" max="3329" width="13.59765625" style="4" customWidth="1"/>
    <col min="3330" max="3330" width="9.73046875" style="4" customWidth="1"/>
    <col min="3331" max="3341" width="8.53125" style="4" customWidth="1"/>
    <col min="3342" max="3342" width="13.59765625" style="4" customWidth="1"/>
    <col min="3343" max="3584" width="9.06640625" style="4"/>
    <col min="3585" max="3585" width="13.59765625" style="4" customWidth="1"/>
    <col min="3586" max="3586" width="9.73046875" style="4" customWidth="1"/>
    <col min="3587" max="3597" width="8.53125" style="4" customWidth="1"/>
    <col min="3598" max="3598" width="13.59765625" style="4" customWidth="1"/>
    <col min="3599" max="3840" width="9.06640625" style="4"/>
    <col min="3841" max="3841" width="13.59765625" style="4" customWidth="1"/>
    <col min="3842" max="3842" width="9.73046875" style="4" customWidth="1"/>
    <col min="3843" max="3853" width="8.53125" style="4" customWidth="1"/>
    <col min="3854" max="3854" width="13.59765625" style="4" customWidth="1"/>
    <col min="3855" max="4096" width="9.06640625" style="4"/>
    <col min="4097" max="4097" width="13.59765625" style="4" customWidth="1"/>
    <col min="4098" max="4098" width="9.73046875" style="4" customWidth="1"/>
    <col min="4099" max="4109" width="8.53125" style="4" customWidth="1"/>
    <col min="4110" max="4110" width="13.59765625" style="4" customWidth="1"/>
    <col min="4111" max="4352" width="9.06640625" style="4"/>
    <col min="4353" max="4353" width="13.59765625" style="4" customWidth="1"/>
    <col min="4354" max="4354" width="9.73046875" style="4" customWidth="1"/>
    <col min="4355" max="4365" width="8.53125" style="4" customWidth="1"/>
    <col min="4366" max="4366" width="13.59765625" style="4" customWidth="1"/>
    <col min="4367" max="4608" width="9.06640625" style="4"/>
    <col min="4609" max="4609" width="13.59765625" style="4" customWidth="1"/>
    <col min="4610" max="4610" width="9.73046875" style="4" customWidth="1"/>
    <col min="4611" max="4621" width="8.53125" style="4" customWidth="1"/>
    <col min="4622" max="4622" width="13.59765625" style="4" customWidth="1"/>
    <col min="4623" max="4864" width="9.06640625" style="4"/>
    <col min="4865" max="4865" width="13.59765625" style="4" customWidth="1"/>
    <col min="4866" max="4866" width="9.73046875" style="4" customWidth="1"/>
    <col min="4867" max="4877" width="8.53125" style="4" customWidth="1"/>
    <col min="4878" max="4878" width="13.59765625" style="4" customWidth="1"/>
    <col min="4879" max="5120" width="9.06640625" style="4"/>
    <col min="5121" max="5121" width="13.59765625" style="4" customWidth="1"/>
    <col min="5122" max="5122" width="9.73046875" style="4" customWidth="1"/>
    <col min="5123" max="5133" width="8.53125" style="4" customWidth="1"/>
    <col min="5134" max="5134" width="13.59765625" style="4" customWidth="1"/>
    <col min="5135" max="5376" width="9.06640625" style="4"/>
    <col min="5377" max="5377" width="13.59765625" style="4" customWidth="1"/>
    <col min="5378" max="5378" width="9.73046875" style="4" customWidth="1"/>
    <col min="5379" max="5389" width="8.53125" style="4" customWidth="1"/>
    <col min="5390" max="5390" width="13.59765625" style="4" customWidth="1"/>
    <col min="5391" max="5632" width="9.06640625" style="4"/>
    <col min="5633" max="5633" width="13.59765625" style="4" customWidth="1"/>
    <col min="5634" max="5634" width="9.73046875" style="4" customWidth="1"/>
    <col min="5635" max="5645" width="8.53125" style="4" customWidth="1"/>
    <col min="5646" max="5646" width="13.59765625" style="4" customWidth="1"/>
    <col min="5647" max="5888" width="9.06640625" style="4"/>
    <col min="5889" max="5889" width="13.59765625" style="4" customWidth="1"/>
    <col min="5890" max="5890" width="9.73046875" style="4" customWidth="1"/>
    <col min="5891" max="5901" width="8.53125" style="4" customWidth="1"/>
    <col min="5902" max="5902" width="13.59765625" style="4" customWidth="1"/>
    <col min="5903" max="6144" width="9.06640625" style="4"/>
    <col min="6145" max="6145" width="13.59765625" style="4" customWidth="1"/>
    <col min="6146" max="6146" width="9.73046875" style="4" customWidth="1"/>
    <col min="6147" max="6157" width="8.53125" style="4" customWidth="1"/>
    <col min="6158" max="6158" width="13.59765625" style="4" customWidth="1"/>
    <col min="6159" max="6400" width="9.06640625" style="4"/>
    <col min="6401" max="6401" width="13.59765625" style="4" customWidth="1"/>
    <col min="6402" max="6402" width="9.73046875" style="4" customWidth="1"/>
    <col min="6403" max="6413" width="8.53125" style="4" customWidth="1"/>
    <col min="6414" max="6414" width="13.59765625" style="4" customWidth="1"/>
    <col min="6415" max="6656" width="9.06640625" style="4"/>
    <col min="6657" max="6657" width="13.59765625" style="4" customWidth="1"/>
    <col min="6658" max="6658" width="9.73046875" style="4" customWidth="1"/>
    <col min="6659" max="6669" width="8.53125" style="4" customWidth="1"/>
    <col min="6670" max="6670" width="13.59765625" style="4" customWidth="1"/>
    <col min="6671" max="6912" width="9.06640625" style="4"/>
    <col min="6913" max="6913" width="13.59765625" style="4" customWidth="1"/>
    <col min="6914" max="6914" width="9.73046875" style="4" customWidth="1"/>
    <col min="6915" max="6925" width="8.53125" style="4" customWidth="1"/>
    <col min="6926" max="6926" width="13.59765625" style="4" customWidth="1"/>
    <col min="6927" max="7168" width="9.06640625" style="4"/>
    <col min="7169" max="7169" width="13.59765625" style="4" customWidth="1"/>
    <col min="7170" max="7170" width="9.73046875" style="4" customWidth="1"/>
    <col min="7171" max="7181" width="8.53125" style="4" customWidth="1"/>
    <col min="7182" max="7182" width="13.59765625" style="4" customWidth="1"/>
    <col min="7183" max="7424" width="9.06640625" style="4"/>
    <col min="7425" max="7425" width="13.59765625" style="4" customWidth="1"/>
    <col min="7426" max="7426" width="9.73046875" style="4" customWidth="1"/>
    <col min="7427" max="7437" width="8.53125" style="4" customWidth="1"/>
    <col min="7438" max="7438" width="13.59765625" style="4" customWidth="1"/>
    <col min="7439" max="7680" width="9.06640625" style="4"/>
    <col min="7681" max="7681" width="13.59765625" style="4" customWidth="1"/>
    <col min="7682" max="7682" width="9.73046875" style="4" customWidth="1"/>
    <col min="7683" max="7693" width="8.53125" style="4" customWidth="1"/>
    <col min="7694" max="7694" width="13.59765625" style="4" customWidth="1"/>
    <col min="7695" max="7936" width="9.06640625" style="4"/>
    <col min="7937" max="7937" width="13.59765625" style="4" customWidth="1"/>
    <col min="7938" max="7938" width="9.73046875" style="4" customWidth="1"/>
    <col min="7939" max="7949" width="8.53125" style="4" customWidth="1"/>
    <col min="7950" max="7950" width="13.59765625" style="4" customWidth="1"/>
    <col min="7951" max="8192" width="9.06640625" style="4"/>
    <col min="8193" max="8193" width="13.59765625" style="4" customWidth="1"/>
    <col min="8194" max="8194" width="9.73046875" style="4" customWidth="1"/>
    <col min="8195" max="8205" width="8.53125" style="4" customWidth="1"/>
    <col min="8206" max="8206" width="13.59765625" style="4" customWidth="1"/>
    <col min="8207" max="8448" width="9.06640625" style="4"/>
    <col min="8449" max="8449" width="13.59765625" style="4" customWidth="1"/>
    <col min="8450" max="8450" width="9.73046875" style="4" customWidth="1"/>
    <col min="8451" max="8461" width="8.53125" style="4" customWidth="1"/>
    <col min="8462" max="8462" width="13.59765625" style="4" customWidth="1"/>
    <col min="8463" max="8704" width="9.06640625" style="4"/>
    <col min="8705" max="8705" width="13.59765625" style="4" customWidth="1"/>
    <col min="8706" max="8706" width="9.73046875" style="4" customWidth="1"/>
    <col min="8707" max="8717" width="8.53125" style="4" customWidth="1"/>
    <col min="8718" max="8718" width="13.59765625" style="4" customWidth="1"/>
    <col min="8719" max="8960" width="9.06640625" style="4"/>
    <col min="8961" max="8961" width="13.59765625" style="4" customWidth="1"/>
    <col min="8962" max="8962" width="9.73046875" style="4" customWidth="1"/>
    <col min="8963" max="8973" width="8.53125" style="4" customWidth="1"/>
    <col min="8974" max="8974" width="13.59765625" style="4" customWidth="1"/>
    <col min="8975" max="9216" width="9.06640625" style="4"/>
    <col min="9217" max="9217" width="13.59765625" style="4" customWidth="1"/>
    <col min="9218" max="9218" width="9.73046875" style="4" customWidth="1"/>
    <col min="9219" max="9229" width="8.53125" style="4" customWidth="1"/>
    <col min="9230" max="9230" width="13.59765625" style="4" customWidth="1"/>
    <col min="9231" max="9472" width="9.06640625" style="4"/>
    <col min="9473" max="9473" width="13.59765625" style="4" customWidth="1"/>
    <col min="9474" max="9474" width="9.73046875" style="4" customWidth="1"/>
    <col min="9475" max="9485" width="8.53125" style="4" customWidth="1"/>
    <col min="9486" max="9486" width="13.59765625" style="4" customWidth="1"/>
    <col min="9487" max="9728" width="9.06640625" style="4"/>
    <col min="9729" max="9729" width="13.59765625" style="4" customWidth="1"/>
    <col min="9730" max="9730" width="9.73046875" style="4" customWidth="1"/>
    <col min="9731" max="9741" width="8.53125" style="4" customWidth="1"/>
    <col min="9742" max="9742" width="13.59765625" style="4" customWidth="1"/>
    <col min="9743" max="9984" width="9.06640625" style="4"/>
    <col min="9985" max="9985" width="13.59765625" style="4" customWidth="1"/>
    <col min="9986" max="9986" width="9.73046875" style="4" customWidth="1"/>
    <col min="9987" max="9997" width="8.53125" style="4" customWidth="1"/>
    <col min="9998" max="9998" width="13.59765625" style="4" customWidth="1"/>
    <col min="9999" max="10240" width="9.06640625" style="4"/>
    <col min="10241" max="10241" width="13.59765625" style="4" customWidth="1"/>
    <col min="10242" max="10242" width="9.73046875" style="4" customWidth="1"/>
    <col min="10243" max="10253" width="8.53125" style="4" customWidth="1"/>
    <col min="10254" max="10254" width="13.59765625" style="4" customWidth="1"/>
    <col min="10255" max="10496" width="9.06640625" style="4"/>
    <col min="10497" max="10497" width="13.59765625" style="4" customWidth="1"/>
    <col min="10498" max="10498" width="9.73046875" style="4" customWidth="1"/>
    <col min="10499" max="10509" width="8.53125" style="4" customWidth="1"/>
    <col min="10510" max="10510" width="13.59765625" style="4" customWidth="1"/>
    <col min="10511" max="10752" width="9.06640625" style="4"/>
    <col min="10753" max="10753" width="13.59765625" style="4" customWidth="1"/>
    <col min="10754" max="10754" width="9.73046875" style="4" customWidth="1"/>
    <col min="10755" max="10765" width="8.53125" style="4" customWidth="1"/>
    <col min="10766" max="10766" width="13.59765625" style="4" customWidth="1"/>
    <col min="10767" max="11008" width="9.06640625" style="4"/>
    <col min="11009" max="11009" width="13.59765625" style="4" customWidth="1"/>
    <col min="11010" max="11010" width="9.73046875" style="4" customWidth="1"/>
    <col min="11011" max="11021" width="8.53125" style="4" customWidth="1"/>
    <col min="11022" max="11022" width="13.59765625" style="4" customWidth="1"/>
    <col min="11023" max="11264" width="9.06640625" style="4"/>
    <col min="11265" max="11265" width="13.59765625" style="4" customWidth="1"/>
    <col min="11266" max="11266" width="9.73046875" style="4" customWidth="1"/>
    <col min="11267" max="11277" width="8.53125" style="4" customWidth="1"/>
    <col min="11278" max="11278" width="13.59765625" style="4" customWidth="1"/>
    <col min="11279" max="11520" width="9.06640625" style="4"/>
    <col min="11521" max="11521" width="13.59765625" style="4" customWidth="1"/>
    <col min="11522" max="11522" width="9.73046875" style="4" customWidth="1"/>
    <col min="11523" max="11533" width="8.53125" style="4" customWidth="1"/>
    <col min="11534" max="11534" width="13.59765625" style="4" customWidth="1"/>
    <col min="11535" max="11776" width="9.06640625" style="4"/>
    <col min="11777" max="11777" width="13.59765625" style="4" customWidth="1"/>
    <col min="11778" max="11778" width="9.73046875" style="4" customWidth="1"/>
    <col min="11779" max="11789" width="8.53125" style="4" customWidth="1"/>
    <col min="11790" max="11790" width="13.59765625" style="4" customWidth="1"/>
    <col min="11791" max="12032" width="9.06640625" style="4"/>
    <col min="12033" max="12033" width="13.59765625" style="4" customWidth="1"/>
    <col min="12034" max="12034" width="9.73046875" style="4" customWidth="1"/>
    <col min="12035" max="12045" width="8.53125" style="4" customWidth="1"/>
    <col min="12046" max="12046" width="13.59765625" style="4" customWidth="1"/>
    <col min="12047" max="12288" width="9.06640625" style="4"/>
    <col min="12289" max="12289" width="13.59765625" style="4" customWidth="1"/>
    <col min="12290" max="12290" width="9.73046875" style="4" customWidth="1"/>
    <col min="12291" max="12301" width="8.53125" style="4" customWidth="1"/>
    <col min="12302" max="12302" width="13.59765625" style="4" customWidth="1"/>
    <col min="12303" max="12544" width="9.06640625" style="4"/>
    <col min="12545" max="12545" width="13.59765625" style="4" customWidth="1"/>
    <col min="12546" max="12546" width="9.73046875" style="4" customWidth="1"/>
    <col min="12547" max="12557" width="8.53125" style="4" customWidth="1"/>
    <col min="12558" max="12558" width="13.59765625" style="4" customWidth="1"/>
    <col min="12559" max="12800" width="9.06640625" style="4"/>
    <col min="12801" max="12801" width="13.59765625" style="4" customWidth="1"/>
    <col min="12802" max="12802" width="9.73046875" style="4" customWidth="1"/>
    <col min="12803" max="12813" width="8.53125" style="4" customWidth="1"/>
    <col min="12814" max="12814" width="13.59765625" style="4" customWidth="1"/>
    <col min="12815" max="13056" width="9.06640625" style="4"/>
    <col min="13057" max="13057" width="13.59765625" style="4" customWidth="1"/>
    <col min="13058" max="13058" width="9.73046875" style="4" customWidth="1"/>
    <col min="13059" max="13069" width="8.53125" style="4" customWidth="1"/>
    <col min="13070" max="13070" width="13.59765625" style="4" customWidth="1"/>
    <col min="13071" max="13312" width="9.06640625" style="4"/>
    <col min="13313" max="13313" width="13.59765625" style="4" customWidth="1"/>
    <col min="13314" max="13314" width="9.73046875" style="4" customWidth="1"/>
    <col min="13315" max="13325" width="8.53125" style="4" customWidth="1"/>
    <col min="13326" max="13326" width="13.59765625" style="4" customWidth="1"/>
    <col min="13327" max="13568" width="9.06640625" style="4"/>
    <col min="13569" max="13569" width="13.59765625" style="4" customWidth="1"/>
    <col min="13570" max="13570" width="9.73046875" style="4" customWidth="1"/>
    <col min="13571" max="13581" width="8.53125" style="4" customWidth="1"/>
    <col min="13582" max="13582" width="13.59765625" style="4" customWidth="1"/>
    <col min="13583" max="13824" width="9.06640625" style="4"/>
    <col min="13825" max="13825" width="13.59765625" style="4" customWidth="1"/>
    <col min="13826" max="13826" width="9.73046875" style="4" customWidth="1"/>
    <col min="13827" max="13837" width="8.53125" style="4" customWidth="1"/>
    <col min="13838" max="13838" width="13.59765625" style="4" customWidth="1"/>
    <col min="13839" max="14080" width="9.06640625" style="4"/>
    <col min="14081" max="14081" width="13.59765625" style="4" customWidth="1"/>
    <col min="14082" max="14082" width="9.73046875" style="4" customWidth="1"/>
    <col min="14083" max="14093" width="8.53125" style="4" customWidth="1"/>
    <col min="14094" max="14094" width="13.59765625" style="4" customWidth="1"/>
    <col min="14095" max="14336" width="9.06640625" style="4"/>
    <col min="14337" max="14337" width="13.59765625" style="4" customWidth="1"/>
    <col min="14338" max="14338" width="9.73046875" style="4" customWidth="1"/>
    <col min="14339" max="14349" width="8.53125" style="4" customWidth="1"/>
    <col min="14350" max="14350" width="13.59765625" style="4" customWidth="1"/>
    <col min="14351" max="14592" width="9.06640625" style="4"/>
    <col min="14593" max="14593" width="13.59765625" style="4" customWidth="1"/>
    <col min="14594" max="14594" width="9.73046875" style="4" customWidth="1"/>
    <col min="14595" max="14605" width="8.53125" style="4" customWidth="1"/>
    <col min="14606" max="14606" width="13.59765625" style="4" customWidth="1"/>
    <col min="14607" max="14848" width="9.06640625" style="4"/>
    <col min="14849" max="14849" width="13.59765625" style="4" customWidth="1"/>
    <col min="14850" max="14850" width="9.73046875" style="4" customWidth="1"/>
    <col min="14851" max="14861" width="8.53125" style="4" customWidth="1"/>
    <col min="14862" max="14862" width="13.59765625" style="4" customWidth="1"/>
    <col min="14863" max="15104" width="9.06640625" style="4"/>
    <col min="15105" max="15105" width="13.59765625" style="4" customWidth="1"/>
    <col min="15106" max="15106" width="9.73046875" style="4" customWidth="1"/>
    <col min="15107" max="15117" width="8.53125" style="4" customWidth="1"/>
    <col min="15118" max="15118" width="13.59765625" style="4" customWidth="1"/>
    <col min="15119" max="15360" width="9.06640625" style="4"/>
    <col min="15361" max="15361" width="13.59765625" style="4" customWidth="1"/>
    <col min="15362" max="15362" width="9.73046875" style="4" customWidth="1"/>
    <col min="15363" max="15373" width="8.53125" style="4" customWidth="1"/>
    <col min="15374" max="15374" width="13.59765625" style="4" customWidth="1"/>
    <col min="15375" max="15616" width="9.06640625" style="4"/>
    <col min="15617" max="15617" width="13.59765625" style="4" customWidth="1"/>
    <col min="15618" max="15618" width="9.73046875" style="4" customWidth="1"/>
    <col min="15619" max="15629" width="8.53125" style="4" customWidth="1"/>
    <col min="15630" max="15630" width="13.59765625" style="4" customWidth="1"/>
    <col min="15631" max="15872" width="9.06640625" style="4"/>
    <col min="15873" max="15873" width="13.59765625" style="4" customWidth="1"/>
    <col min="15874" max="15874" width="9.73046875" style="4" customWidth="1"/>
    <col min="15875" max="15885" width="8.53125" style="4" customWidth="1"/>
    <col min="15886" max="15886" width="13.59765625" style="4" customWidth="1"/>
    <col min="15887" max="16128" width="9.06640625" style="4"/>
    <col min="16129" max="16129" width="13.59765625" style="4" customWidth="1"/>
    <col min="16130" max="16130" width="9.73046875" style="4" customWidth="1"/>
    <col min="16131" max="16141" width="8.53125" style="4" customWidth="1"/>
    <col min="16142" max="16142" width="13.59765625" style="4" customWidth="1"/>
    <col min="16143" max="16384" width="9.06640625" style="4"/>
  </cols>
  <sheetData>
    <row r="1" spans="1:18" ht="54" customHeight="1"/>
    <row r="2" spans="1:18" s="7" customFormat="1" ht="19.5" customHeight="1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6"/>
      <c r="P2" s="6"/>
      <c r="Q2" s="6"/>
      <c r="R2" s="6"/>
    </row>
    <row r="3" spans="1:18" s="9" customFormat="1" ht="19.5" customHeight="1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8"/>
      <c r="P3" s="8"/>
      <c r="Q3" s="8"/>
      <c r="R3" s="8"/>
    </row>
    <row r="4" spans="1:18" s="9" customFormat="1" ht="19.5" customHeight="1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8"/>
      <c r="P4" s="8"/>
      <c r="Q4" s="8"/>
      <c r="R4" s="8"/>
    </row>
    <row r="5" spans="1:18" s="10" customFormat="1" ht="3.75" hidden="1" customHeight="1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1"/>
      <c r="O5" s="3"/>
      <c r="P5" s="3"/>
      <c r="Q5" s="3"/>
      <c r="R5" s="3"/>
    </row>
    <row r="6" spans="1:18" s="10" customFormat="1" ht="20.149999999999999" customHeight="1">
      <c r="A6" s="11" t="s">
        <v>3</v>
      </c>
      <c r="B6" s="11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3"/>
      <c r="P6" s="3"/>
      <c r="Q6" s="3"/>
      <c r="R6" s="3"/>
    </row>
    <row r="7" spans="1:18" s="18" customFormat="1" ht="21.75" customHeight="1">
      <c r="A7" s="12" t="s">
        <v>4</v>
      </c>
      <c r="B7" s="13" t="s">
        <v>5</v>
      </c>
      <c r="C7" s="14" t="s">
        <v>6</v>
      </c>
      <c r="D7" s="14"/>
      <c r="E7" s="14"/>
      <c r="F7" s="14"/>
      <c r="G7" s="15" t="s">
        <v>7</v>
      </c>
      <c r="H7" s="15"/>
      <c r="I7" s="15"/>
      <c r="J7" s="15"/>
      <c r="K7" s="15"/>
      <c r="L7" s="15"/>
      <c r="M7" s="15"/>
      <c r="N7" s="16" t="s">
        <v>8</v>
      </c>
      <c r="O7" s="17"/>
      <c r="P7" s="17"/>
      <c r="Q7" s="17"/>
      <c r="R7" s="17"/>
    </row>
    <row r="8" spans="1:18" s="18" customFormat="1" ht="18.75" customHeight="1">
      <c r="A8" s="12"/>
      <c r="B8" s="19"/>
      <c r="C8" s="20" t="s">
        <v>9</v>
      </c>
      <c r="D8" s="20"/>
      <c r="E8" s="20"/>
      <c r="F8" s="20"/>
      <c r="G8" s="21" t="s">
        <v>10</v>
      </c>
      <c r="H8" s="22" t="s">
        <v>11</v>
      </c>
      <c r="I8" s="21" t="s">
        <v>12</v>
      </c>
      <c r="J8" s="22" t="s">
        <v>13</v>
      </c>
      <c r="K8" s="15" t="s">
        <v>14</v>
      </c>
      <c r="L8" s="15"/>
      <c r="M8" s="15"/>
      <c r="N8" s="16"/>
      <c r="O8" s="17"/>
      <c r="P8" s="17"/>
      <c r="Q8" s="17"/>
      <c r="R8" s="17"/>
    </row>
    <row r="9" spans="1:18" s="18" customFormat="1" ht="18.75" customHeight="1">
      <c r="A9" s="12"/>
      <c r="B9" s="23" t="s">
        <v>15</v>
      </c>
      <c r="C9" s="24" t="s">
        <v>16</v>
      </c>
      <c r="D9" s="24" t="s">
        <v>17</v>
      </c>
      <c r="E9" s="24" t="s">
        <v>18</v>
      </c>
      <c r="F9" s="24" t="s">
        <v>19</v>
      </c>
      <c r="G9" s="24" t="s">
        <v>16</v>
      </c>
      <c r="H9" s="24" t="s">
        <v>17</v>
      </c>
      <c r="I9" s="24" t="s">
        <v>16</v>
      </c>
      <c r="J9" s="24" t="s">
        <v>17</v>
      </c>
      <c r="K9" s="24" t="s">
        <v>16</v>
      </c>
      <c r="L9" s="24" t="s">
        <v>17</v>
      </c>
      <c r="M9" s="24" t="s">
        <v>19</v>
      </c>
      <c r="N9" s="16"/>
      <c r="O9" s="17"/>
      <c r="P9" s="17"/>
      <c r="Q9" s="17"/>
      <c r="R9" s="17"/>
    </row>
    <row r="10" spans="1:18" s="18" customFormat="1" ht="17.25" customHeight="1">
      <c r="A10" s="12"/>
      <c r="B10" s="25"/>
      <c r="C10" s="26" t="s">
        <v>20</v>
      </c>
      <c r="D10" s="26" t="s">
        <v>21</v>
      </c>
      <c r="E10" s="26" t="s">
        <v>22</v>
      </c>
      <c r="F10" s="26" t="s">
        <v>23</v>
      </c>
      <c r="G10" s="26" t="s">
        <v>20</v>
      </c>
      <c r="H10" s="26" t="s">
        <v>21</v>
      </c>
      <c r="I10" s="26" t="s">
        <v>20</v>
      </c>
      <c r="J10" s="26" t="s">
        <v>21</v>
      </c>
      <c r="K10" s="26" t="s">
        <v>20</v>
      </c>
      <c r="L10" s="26" t="s">
        <v>21</v>
      </c>
      <c r="M10" s="26" t="s">
        <v>23</v>
      </c>
      <c r="N10" s="16"/>
      <c r="O10" s="17"/>
      <c r="P10" s="17"/>
      <c r="Q10" s="17"/>
      <c r="R10" s="17"/>
    </row>
    <row r="11" spans="1:18" s="32" customFormat="1" ht="24" customHeight="1">
      <c r="A11" s="27" t="s">
        <v>24</v>
      </c>
      <c r="B11" s="28">
        <v>208</v>
      </c>
      <c r="C11" s="29">
        <f>SUM(C12:C15)</f>
        <v>1478</v>
      </c>
      <c r="D11" s="29">
        <f t="shared" ref="D11:E11" si="0">SUM(D12:D15)</f>
        <v>1635</v>
      </c>
      <c r="E11" s="29">
        <f t="shared" si="0"/>
        <v>8805</v>
      </c>
      <c r="F11" s="29">
        <f>SUM(F12:F15)</f>
        <v>11918</v>
      </c>
      <c r="G11" s="29">
        <f t="shared" ref="G11:J11" si="1">SUM(G12:G15)</f>
        <v>18713</v>
      </c>
      <c r="H11" s="29">
        <f t="shared" si="1"/>
        <v>15739</v>
      </c>
      <c r="I11" s="29">
        <f t="shared" si="1"/>
        <v>133395</v>
      </c>
      <c r="J11" s="29">
        <f t="shared" si="1"/>
        <v>127301</v>
      </c>
      <c r="K11" s="29">
        <f>SUM(K12:K15)</f>
        <v>152108</v>
      </c>
      <c r="L11" s="29">
        <f>SUM(L12:L15)</f>
        <v>143040</v>
      </c>
      <c r="M11" s="29">
        <f>SUM(K11:L11)</f>
        <v>295148</v>
      </c>
      <c r="N11" s="30" t="s">
        <v>24</v>
      </c>
      <c r="O11" s="31"/>
      <c r="P11" s="31"/>
      <c r="Q11" s="31"/>
      <c r="R11" s="31"/>
    </row>
    <row r="12" spans="1:18" s="39" customFormat="1" ht="24" customHeight="1">
      <c r="A12" s="33" t="s">
        <v>25</v>
      </c>
      <c r="B12" s="34"/>
      <c r="C12" s="34">
        <v>17</v>
      </c>
      <c r="D12" s="34">
        <v>12</v>
      </c>
      <c r="E12" s="35">
        <v>2531</v>
      </c>
      <c r="F12" s="36">
        <v>2560</v>
      </c>
      <c r="G12" s="35">
        <v>3234</v>
      </c>
      <c r="H12" s="35">
        <v>3078</v>
      </c>
      <c r="I12" s="35">
        <v>27722</v>
      </c>
      <c r="J12" s="35">
        <v>26466</v>
      </c>
      <c r="K12" s="36">
        <f t="shared" ref="K12:L15" si="2">SUM(G12,I12)</f>
        <v>30956</v>
      </c>
      <c r="L12" s="36">
        <f t="shared" si="2"/>
        <v>29544</v>
      </c>
      <c r="M12" s="36">
        <f t="shared" ref="M12:M15" si="3">SUM(K12:L12)</f>
        <v>60500</v>
      </c>
      <c r="N12" s="37" t="s">
        <v>26</v>
      </c>
      <c r="O12" s="38"/>
      <c r="P12" s="38"/>
      <c r="Q12" s="38"/>
      <c r="R12" s="38"/>
    </row>
    <row r="13" spans="1:18" s="39" customFormat="1" ht="24" customHeight="1">
      <c r="A13" s="40" t="s">
        <v>27</v>
      </c>
      <c r="B13" s="41"/>
      <c r="C13" s="42">
        <v>176</v>
      </c>
      <c r="D13" s="42">
        <v>192</v>
      </c>
      <c r="E13" s="42">
        <v>3376</v>
      </c>
      <c r="F13" s="29">
        <v>3744</v>
      </c>
      <c r="G13" s="42">
        <v>5416</v>
      </c>
      <c r="H13" s="42">
        <v>4827</v>
      </c>
      <c r="I13" s="42">
        <v>44787</v>
      </c>
      <c r="J13" s="42">
        <v>42570</v>
      </c>
      <c r="K13" s="29">
        <f t="shared" si="2"/>
        <v>50203</v>
      </c>
      <c r="L13" s="29">
        <f t="shared" si="2"/>
        <v>47397</v>
      </c>
      <c r="M13" s="29">
        <f t="shared" si="3"/>
        <v>97600</v>
      </c>
      <c r="N13" s="43" t="s">
        <v>28</v>
      </c>
      <c r="O13" s="38"/>
      <c r="P13" s="38"/>
      <c r="Q13" s="38"/>
      <c r="R13" s="38"/>
    </row>
    <row r="14" spans="1:18" s="39" customFormat="1" ht="24" customHeight="1">
      <c r="A14" s="33" t="s">
        <v>29</v>
      </c>
      <c r="B14" s="34"/>
      <c r="C14" s="34">
        <v>653</v>
      </c>
      <c r="D14" s="34">
        <v>769</v>
      </c>
      <c r="E14" s="35">
        <v>1690</v>
      </c>
      <c r="F14" s="36">
        <v>3112</v>
      </c>
      <c r="G14" s="35">
        <v>5338</v>
      </c>
      <c r="H14" s="35">
        <v>4294</v>
      </c>
      <c r="I14" s="35">
        <v>36092</v>
      </c>
      <c r="J14" s="35">
        <v>34062</v>
      </c>
      <c r="K14" s="36">
        <f t="shared" si="2"/>
        <v>41430</v>
      </c>
      <c r="L14" s="36">
        <f t="shared" si="2"/>
        <v>38356</v>
      </c>
      <c r="M14" s="36">
        <f t="shared" si="3"/>
        <v>79786</v>
      </c>
      <c r="N14" s="37" t="s">
        <v>30</v>
      </c>
      <c r="O14" s="38"/>
      <c r="P14" s="38"/>
      <c r="Q14" s="38"/>
      <c r="R14" s="38"/>
    </row>
    <row r="15" spans="1:18" s="39" customFormat="1" ht="19.5" customHeight="1">
      <c r="A15" s="44" t="s">
        <v>31</v>
      </c>
      <c r="B15" s="45"/>
      <c r="C15" s="46">
        <v>632</v>
      </c>
      <c r="D15" s="46">
        <v>662</v>
      </c>
      <c r="E15" s="46">
        <v>1208</v>
      </c>
      <c r="F15" s="47">
        <v>2502</v>
      </c>
      <c r="G15" s="46">
        <v>4725</v>
      </c>
      <c r="H15" s="46">
        <v>3540</v>
      </c>
      <c r="I15" s="46">
        <v>24794</v>
      </c>
      <c r="J15" s="46">
        <v>24203</v>
      </c>
      <c r="K15" s="47">
        <f t="shared" si="2"/>
        <v>29519</v>
      </c>
      <c r="L15" s="47">
        <f t="shared" si="2"/>
        <v>27743</v>
      </c>
      <c r="M15" s="47">
        <f t="shared" si="3"/>
        <v>57262</v>
      </c>
      <c r="N15" s="48" t="s">
        <v>32</v>
      </c>
      <c r="O15" s="38"/>
      <c r="P15" s="38"/>
      <c r="Q15" s="38"/>
      <c r="R15" s="38"/>
    </row>
    <row r="16" spans="1:18" s="32" customFormat="1" ht="24" customHeight="1">
      <c r="A16" s="27" t="s">
        <v>33</v>
      </c>
      <c r="B16" s="28">
        <v>210</v>
      </c>
      <c r="C16" s="29">
        <f>SUM(C17:C20)</f>
        <v>1405</v>
      </c>
      <c r="D16" s="29">
        <f>SUM(D17:D20)</f>
        <v>1350</v>
      </c>
      <c r="E16" s="29">
        <f>SUM(E17:E20)</f>
        <v>9391</v>
      </c>
      <c r="F16" s="29">
        <f>SUM(F17:F20)</f>
        <v>12146</v>
      </c>
      <c r="G16" s="29">
        <f t="shared" ref="G16:J16" si="4">SUM(G17:G20)</f>
        <v>18188</v>
      </c>
      <c r="H16" s="29">
        <f t="shared" si="4"/>
        <v>15468</v>
      </c>
      <c r="I16" s="29">
        <f t="shared" si="4"/>
        <v>131291</v>
      </c>
      <c r="J16" s="29">
        <f t="shared" si="4"/>
        <v>125044</v>
      </c>
      <c r="K16" s="29">
        <f>SUM(K17:K20)</f>
        <v>149479</v>
      </c>
      <c r="L16" s="29">
        <f>SUM(L17:L20)</f>
        <v>140512</v>
      </c>
      <c r="M16" s="29">
        <f>SUM(K16:L16)</f>
        <v>289991</v>
      </c>
      <c r="N16" s="30" t="s">
        <v>33</v>
      </c>
      <c r="O16" s="31"/>
      <c r="P16" s="31"/>
      <c r="Q16" s="31"/>
      <c r="R16" s="31"/>
    </row>
    <row r="17" spans="1:18" s="39" customFormat="1" ht="24" customHeight="1">
      <c r="A17" s="33" t="s">
        <v>25</v>
      </c>
      <c r="B17" s="34"/>
      <c r="C17" s="34">
        <v>9</v>
      </c>
      <c r="D17" s="34">
        <v>10</v>
      </c>
      <c r="E17" s="35">
        <v>2500</v>
      </c>
      <c r="F17" s="36">
        <f>SUM(C17:E17)</f>
        <v>2519</v>
      </c>
      <c r="G17" s="35">
        <v>2935</v>
      </c>
      <c r="H17" s="35">
        <v>2714</v>
      </c>
      <c r="I17" s="35">
        <v>25041</v>
      </c>
      <c r="J17" s="35">
        <v>23769</v>
      </c>
      <c r="K17" s="36">
        <f t="shared" ref="K17:L20" si="5">SUM(G17,I17)</f>
        <v>27976</v>
      </c>
      <c r="L17" s="36">
        <f t="shared" si="5"/>
        <v>26483</v>
      </c>
      <c r="M17" s="36">
        <f>SUM(K17:L17)</f>
        <v>54459</v>
      </c>
      <c r="N17" s="37" t="s">
        <v>26</v>
      </c>
      <c r="O17" s="38"/>
      <c r="P17" s="38"/>
      <c r="Q17" s="38"/>
      <c r="R17" s="38"/>
    </row>
    <row r="18" spans="1:18" s="39" customFormat="1" ht="24" customHeight="1">
      <c r="A18" s="40" t="s">
        <v>27</v>
      </c>
      <c r="B18" s="41"/>
      <c r="C18" s="42">
        <v>151</v>
      </c>
      <c r="D18" s="42">
        <v>157</v>
      </c>
      <c r="E18" s="42">
        <v>3492</v>
      </c>
      <c r="F18" s="29">
        <f>SUM(C18:E18)</f>
        <v>3800</v>
      </c>
      <c r="G18" s="42">
        <v>5332</v>
      </c>
      <c r="H18" s="42">
        <v>4913</v>
      </c>
      <c r="I18" s="42">
        <v>44295</v>
      </c>
      <c r="J18" s="42">
        <v>42214</v>
      </c>
      <c r="K18" s="29">
        <f>SUM(G18,I18)</f>
        <v>49627</v>
      </c>
      <c r="L18" s="29">
        <f t="shared" si="5"/>
        <v>47127</v>
      </c>
      <c r="M18" s="29">
        <f t="shared" ref="M18:M20" si="6">SUM(K18:L18)</f>
        <v>96754</v>
      </c>
      <c r="N18" s="43" t="s">
        <v>28</v>
      </c>
      <c r="O18" s="38"/>
      <c r="P18" s="38"/>
      <c r="Q18" s="38"/>
      <c r="R18" s="38"/>
    </row>
    <row r="19" spans="1:18" s="39" customFormat="1" ht="24" customHeight="1">
      <c r="A19" s="33" t="s">
        <v>29</v>
      </c>
      <c r="B19" s="34"/>
      <c r="C19" s="34">
        <v>613</v>
      </c>
      <c r="D19" s="34">
        <v>608</v>
      </c>
      <c r="E19" s="35">
        <v>2011</v>
      </c>
      <c r="F19" s="36">
        <f>SUM(C19:E19)</f>
        <v>3232</v>
      </c>
      <c r="G19" s="35">
        <v>5209</v>
      </c>
      <c r="H19" s="35">
        <v>4207</v>
      </c>
      <c r="I19" s="35">
        <v>36319</v>
      </c>
      <c r="J19" s="35">
        <v>34276</v>
      </c>
      <c r="K19" s="36">
        <f t="shared" ref="K19:K20" si="7">SUM(G19,I19)</f>
        <v>41528</v>
      </c>
      <c r="L19" s="36">
        <f t="shared" si="5"/>
        <v>38483</v>
      </c>
      <c r="M19" s="36">
        <f t="shared" si="6"/>
        <v>80011</v>
      </c>
      <c r="N19" s="37" t="s">
        <v>30</v>
      </c>
      <c r="O19" s="38"/>
      <c r="P19" s="38"/>
      <c r="Q19" s="38"/>
      <c r="R19" s="38"/>
    </row>
    <row r="20" spans="1:18" s="39" customFormat="1" ht="19.5" customHeight="1">
      <c r="A20" s="44" t="s">
        <v>31</v>
      </c>
      <c r="B20" s="45"/>
      <c r="C20" s="46">
        <v>632</v>
      </c>
      <c r="D20" s="46">
        <v>575</v>
      </c>
      <c r="E20" s="46">
        <v>1388</v>
      </c>
      <c r="F20" s="47">
        <f>SUM(C20:E20)</f>
        <v>2595</v>
      </c>
      <c r="G20" s="46">
        <v>4712</v>
      </c>
      <c r="H20" s="46">
        <v>3634</v>
      </c>
      <c r="I20" s="46">
        <v>25636</v>
      </c>
      <c r="J20" s="46">
        <v>24785</v>
      </c>
      <c r="K20" s="47">
        <f t="shared" si="7"/>
        <v>30348</v>
      </c>
      <c r="L20" s="47">
        <f t="shared" si="5"/>
        <v>28419</v>
      </c>
      <c r="M20" s="47">
        <f t="shared" si="6"/>
        <v>58767</v>
      </c>
      <c r="N20" s="48" t="s">
        <v>32</v>
      </c>
      <c r="O20" s="38"/>
      <c r="P20" s="38"/>
      <c r="Q20" s="38"/>
      <c r="R20" s="38"/>
    </row>
    <row r="21" spans="1:18" s="32" customFormat="1" ht="24" customHeight="1">
      <c r="A21" s="27" t="s">
        <v>34</v>
      </c>
      <c r="B21" s="28">
        <v>216</v>
      </c>
      <c r="C21" s="29">
        <f>SUM(C22:C25)</f>
        <v>1405</v>
      </c>
      <c r="D21" s="29">
        <f>SUM(D22:D25)</f>
        <v>1350</v>
      </c>
      <c r="E21" s="29">
        <f>SUM(E22:E25)</f>
        <v>9391</v>
      </c>
      <c r="F21" s="29">
        <f>SUM(F22:F25)</f>
        <v>12146</v>
      </c>
      <c r="G21" s="29">
        <f t="shared" ref="G21:J21" si="8">SUM(G22:G25)</f>
        <v>18104</v>
      </c>
      <c r="H21" s="29">
        <f t="shared" si="8"/>
        <v>14779</v>
      </c>
      <c r="I21" s="29">
        <f t="shared" si="8"/>
        <v>138847</v>
      </c>
      <c r="J21" s="29">
        <f t="shared" si="8"/>
        <v>131532</v>
      </c>
      <c r="K21" s="29">
        <f>SUM(K22:K25)</f>
        <v>156951</v>
      </c>
      <c r="L21" s="29">
        <f>SUM(L22:L25)</f>
        <v>146311</v>
      </c>
      <c r="M21" s="29">
        <f>SUM(K21:L21)</f>
        <v>303262</v>
      </c>
      <c r="N21" s="49" t="s">
        <v>34</v>
      </c>
      <c r="O21" s="31"/>
      <c r="P21" s="31"/>
      <c r="Q21" s="31"/>
      <c r="R21" s="31"/>
    </row>
    <row r="22" spans="1:18" s="39" customFormat="1" ht="24" customHeight="1">
      <c r="A22" s="33" t="s">
        <v>25</v>
      </c>
      <c r="B22" s="34"/>
      <c r="C22" s="34">
        <v>9</v>
      </c>
      <c r="D22" s="34">
        <v>10</v>
      </c>
      <c r="E22" s="35">
        <v>2500</v>
      </c>
      <c r="F22" s="36">
        <f>SUM(C22:E22)</f>
        <v>2519</v>
      </c>
      <c r="G22" s="35">
        <v>2702</v>
      </c>
      <c r="H22" s="35">
        <v>2453</v>
      </c>
      <c r="I22" s="35">
        <v>26333</v>
      </c>
      <c r="J22" s="35">
        <v>24934</v>
      </c>
      <c r="K22" s="36">
        <f t="shared" ref="K22:L25" si="9">SUM(G22,I22)</f>
        <v>29035</v>
      </c>
      <c r="L22" s="36">
        <f t="shared" si="9"/>
        <v>27387</v>
      </c>
      <c r="M22" s="36">
        <f>SUM(K22:L22)</f>
        <v>56422</v>
      </c>
      <c r="N22" s="37" t="s">
        <v>26</v>
      </c>
      <c r="O22" s="38"/>
      <c r="P22" s="38"/>
      <c r="Q22" s="38"/>
      <c r="R22" s="38"/>
    </row>
    <row r="23" spans="1:18" s="39" customFormat="1" ht="24" customHeight="1">
      <c r="A23" s="40" t="s">
        <v>27</v>
      </c>
      <c r="B23" s="41"/>
      <c r="C23" s="42">
        <v>151</v>
      </c>
      <c r="D23" s="42">
        <v>157</v>
      </c>
      <c r="E23" s="42">
        <v>3492</v>
      </c>
      <c r="F23" s="29">
        <f>SUM(C23:E23)</f>
        <v>3800</v>
      </c>
      <c r="G23" s="42">
        <v>5477</v>
      </c>
      <c r="H23" s="42">
        <v>4768</v>
      </c>
      <c r="I23" s="42">
        <v>46953</v>
      </c>
      <c r="J23" s="42">
        <v>44545</v>
      </c>
      <c r="K23" s="29">
        <f>SUM(G23,I23)</f>
        <v>52430</v>
      </c>
      <c r="L23" s="29">
        <f t="shared" si="9"/>
        <v>49313</v>
      </c>
      <c r="M23" s="29">
        <f t="shared" ref="M23:M25" si="10">SUM(K23:L23)</f>
        <v>101743</v>
      </c>
      <c r="N23" s="43" t="s">
        <v>28</v>
      </c>
      <c r="O23" s="38"/>
      <c r="P23" s="38"/>
      <c r="Q23" s="38"/>
      <c r="R23" s="38"/>
    </row>
    <row r="24" spans="1:18" s="39" customFormat="1" ht="24" customHeight="1">
      <c r="A24" s="33" t="s">
        <v>29</v>
      </c>
      <c r="B24" s="34"/>
      <c r="C24" s="34">
        <v>613</v>
      </c>
      <c r="D24" s="34">
        <v>608</v>
      </c>
      <c r="E24" s="35">
        <v>2011</v>
      </c>
      <c r="F24" s="36">
        <f>SUM(C24:E24)</f>
        <v>3232</v>
      </c>
      <c r="G24" s="35">
        <v>5070</v>
      </c>
      <c r="H24" s="35">
        <v>4040</v>
      </c>
      <c r="I24" s="35">
        <v>37991</v>
      </c>
      <c r="J24" s="35">
        <v>35761</v>
      </c>
      <c r="K24" s="36">
        <f t="shared" si="9"/>
        <v>43061</v>
      </c>
      <c r="L24" s="36">
        <f t="shared" si="9"/>
        <v>39801</v>
      </c>
      <c r="M24" s="36">
        <f t="shared" si="10"/>
        <v>82862</v>
      </c>
      <c r="N24" s="37" t="s">
        <v>30</v>
      </c>
      <c r="O24" s="38"/>
      <c r="P24" s="38"/>
      <c r="Q24" s="38"/>
      <c r="R24" s="38"/>
    </row>
    <row r="25" spans="1:18" s="39" customFormat="1" ht="19.5" customHeight="1">
      <c r="A25" s="44" t="s">
        <v>31</v>
      </c>
      <c r="B25" s="45"/>
      <c r="C25" s="46">
        <v>632</v>
      </c>
      <c r="D25" s="46">
        <v>575</v>
      </c>
      <c r="E25" s="46">
        <v>1388</v>
      </c>
      <c r="F25" s="47">
        <f>SUM(C25:E25)</f>
        <v>2595</v>
      </c>
      <c r="G25" s="46">
        <v>4855</v>
      </c>
      <c r="H25" s="46">
        <v>3518</v>
      </c>
      <c r="I25" s="46">
        <v>27570</v>
      </c>
      <c r="J25" s="46">
        <v>26292</v>
      </c>
      <c r="K25" s="47">
        <f t="shared" si="9"/>
        <v>32425</v>
      </c>
      <c r="L25" s="47">
        <f t="shared" si="9"/>
        <v>29810</v>
      </c>
      <c r="M25" s="47">
        <f t="shared" si="10"/>
        <v>62235</v>
      </c>
      <c r="N25" s="48" t="s">
        <v>32</v>
      </c>
      <c r="O25" s="38"/>
      <c r="P25" s="38"/>
      <c r="Q25" s="38"/>
      <c r="R25" s="38"/>
    </row>
    <row r="26" spans="1:18" s="54" customFormat="1" ht="13" customHeight="1">
      <c r="A26" s="50" t="s">
        <v>35</v>
      </c>
      <c r="B26" s="50"/>
      <c r="C26" s="50"/>
      <c r="D26" s="50"/>
      <c r="E26" s="50"/>
      <c r="F26" s="50"/>
      <c r="G26" s="51"/>
      <c r="H26" s="51"/>
      <c r="I26" s="52" t="s">
        <v>36</v>
      </c>
      <c r="J26" s="52"/>
      <c r="K26" s="52"/>
      <c r="L26" s="52"/>
      <c r="M26" s="52"/>
      <c r="N26" s="52"/>
      <c r="O26" s="53"/>
      <c r="P26" s="53"/>
      <c r="Q26" s="53"/>
      <c r="R26" s="53"/>
    </row>
    <row r="27" spans="1:18" s="54" customFormat="1" ht="15" customHeight="1">
      <c r="A27" s="55" t="s">
        <v>37</v>
      </c>
      <c r="B27" s="55"/>
      <c r="C27" s="51"/>
      <c r="D27" s="51"/>
      <c r="E27" s="51"/>
      <c r="F27" s="56"/>
      <c r="G27" s="56"/>
      <c r="H27" s="51"/>
      <c r="I27" s="57"/>
      <c r="J27" s="56"/>
      <c r="K27" s="52" t="s">
        <v>38</v>
      </c>
      <c r="L27" s="52"/>
      <c r="M27" s="52"/>
      <c r="N27" s="52"/>
      <c r="O27" s="53"/>
      <c r="P27" s="53"/>
      <c r="Q27" s="53"/>
      <c r="R27" s="53"/>
    </row>
    <row r="28" spans="1:18" s="10" customFormat="1">
      <c r="A28" s="58" t="s">
        <v>39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1" t="s">
        <v>40</v>
      </c>
      <c r="O28" s="3"/>
      <c r="P28" s="3"/>
      <c r="Q28" s="3"/>
      <c r="R28" s="3"/>
    </row>
    <row r="29" spans="1:18" s="54" customFormat="1" ht="13" customHeight="1">
      <c r="A29" s="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1"/>
      <c r="O29" s="3"/>
      <c r="P29" s="3"/>
      <c r="Q29" s="3"/>
      <c r="R29" s="3"/>
    </row>
    <row r="30" spans="1:18" s="54" customFormat="1" ht="13" customHeight="1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1"/>
      <c r="O30" s="3"/>
      <c r="P30" s="3"/>
      <c r="Q30" s="3"/>
      <c r="R30" s="3"/>
    </row>
    <row r="31" spans="1:18" s="54" customFormat="1" ht="13" customHeight="1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1"/>
      <c r="O31" s="3"/>
      <c r="P31" s="3"/>
      <c r="Q31" s="3"/>
      <c r="R31" s="3"/>
    </row>
    <row r="32" spans="1:18" s="10" customFormat="1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1"/>
      <c r="O32" s="3"/>
      <c r="P32" s="3"/>
      <c r="Q32" s="3"/>
      <c r="R32" s="3"/>
    </row>
    <row r="33" spans="1:18" s="10" customFormat="1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1"/>
      <c r="O33" s="3"/>
      <c r="P33" s="3"/>
      <c r="Q33" s="3"/>
      <c r="R33" s="3"/>
    </row>
    <row r="34" spans="1:18" s="10" customFormat="1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1"/>
      <c r="O34" s="3"/>
      <c r="P34" s="3"/>
      <c r="Q34" s="3"/>
      <c r="R34" s="3"/>
    </row>
    <row r="35" spans="1:18" s="10" customFormat="1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1"/>
      <c r="O35" s="3"/>
      <c r="P35" s="3"/>
      <c r="Q35" s="3"/>
      <c r="R35" s="3"/>
    </row>
    <row r="36" spans="1:18" s="10" customFormat="1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1"/>
      <c r="O36" s="3"/>
      <c r="P36" s="3"/>
      <c r="Q36" s="3"/>
      <c r="R36" s="3"/>
    </row>
    <row r="37" spans="1:18" s="10" customFormat="1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1"/>
      <c r="O37" s="3"/>
      <c r="P37" s="3"/>
      <c r="Q37" s="3"/>
      <c r="R37" s="3"/>
    </row>
    <row r="38" spans="1:18" s="10" customFormat="1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1"/>
      <c r="O38" s="3"/>
      <c r="P38" s="3"/>
      <c r="Q38" s="3"/>
      <c r="R38" s="3"/>
    </row>
    <row r="39" spans="1:18" s="10" customFormat="1">
      <c r="A39" s="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1"/>
      <c r="O39" s="3"/>
      <c r="P39" s="3"/>
      <c r="Q39" s="3"/>
      <c r="R39" s="3"/>
    </row>
    <row r="40" spans="1:18" s="10" customFormat="1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1"/>
      <c r="O40" s="3"/>
      <c r="P40" s="3"/>
      <c r="Q40" s="3"/>
      <c r="R40" s="3"/>
    </row>
    <row r="41" spans="1:18" s="10" customFormat="1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1"/>
      <c r="O41" s="3"/>
      <c r="P41" s="3"/>
      <c r="Q41" s="3"/>
      <c r="R41" s="3"/>
    </row>
    <row r="42" spans="1:18" s="10" customFormat="1">
      <c r="A42" s="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1"/>
      <c r="O42" s="3"/>
      <c r="P42" s="3"/>
      <c r="Q42" s="3"/>
      <c r="R42" s="3"/>
    </row>
    <row r="43" spans="1:18" s="10" customFormat="1">
      <c r="A43" s="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1"/>
      <c r="O43" s="3"/>
      <c r="P43" s="3"/>
      <c r="Q43" s="3"/>
      <c r="R43" s="3"/>
    </row>
  </sheetData>
  <mergeCells count="16">
    <mergeCell ref="K8:M8"/>
    <mergeCell ref="B9:B10"/>
    <mergeCell ref="A26:F26"/>
    <mergeCell ref="I26:N26"/>
    <mergeCell ref="A27:B27"/>
    <mergeCell ref="K27:N27"/>
    <mergeCell ref="A2:N2"/>
    <mergeCell ref="A3:N3"/>
    <mergeCell ref="A4:N4"/>
    <mergeCell ref="A6:B6"/>
    <mergeCell ref="A7:A10"/>
    <mergeCell ref="B7:B8"/>
    <mergeCell ref="C7:F7"/>
    <mergeCell ref="G7:M7"/>
    <mergeCell ref="N7:N10"/>
    <mergeCell ref="C8:F8"/>
  </mergeCells>
  <printOptions horizontalCentered="1"/>
  <pageMargins left="0.23622047244094491" right="3.937007874015748E-2" top="0.39370078740157483" bottom="0.39370078740157483" header="0" footer="0.23622047244094491"/>
  <pageSetup paperSize="9" scale="87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المدارس والفصول والطلاب المسجلون في التعليم الخاص</Title_Ar>
    <Description_Ar xmlns="667bc8ee-7384-4122-9de8-16030d351779" xsi:nil="true"/>
    <BIUrl xmlns="d559c9b0-d25f-41f7-81fc-95dc7d8a504e" xsi:nil="true"/>
    <Publishing_Date xmlns="667bc8ee-7384-4122-9de8-16030d351779">2020-12-31T20:00:00+00:00</Publishing_Date>
    <Project_Id xmlns="667bc8ee-7384-4122-9de8-16030d351779" xsi:nil="true"/>
    <BIUrl_Ar xmlns="d559c9b0-d25f-41f7-81fc-95dc7d8a504e" xsi:nil="true"/>
    <Topic_Id xmlns="667bc8ee-7384-4122-9de8-16030d351779">37</Topic_Id>
    <ReportOrder xmlns="667bc8ee-7384-4122-9de8-16030d351779">8</ReportOrder>
  </documentManagement>
</p:properties>
</file>

<file path=customXml/itemProps1.xml><?xml version="1.0" encoding="utf-8"?>
<ds:datastoreItem xmlns:ds="http://schemas.openxmlformats.org/officeDocument/2006/customXml" ds:itemID="{65050E85-17D4-405E-83AA-866E42BC2627}"/>
</file>

<file path=customXml/itemProps2.xml><?xml version="1.0" encoding="utf-8"?>
<ds:datastoreItem xmlns:ds="http://schemas.openxmlformats.org/officeDocument/2006/customXml" ds:itemID="{3265F386-B513-4569-B61B-E00685315F74}"/>
</file>

<file path=customXml/itemProps3.xml><?xml version="1.0" encoding="utf-8"?>
<ds:datastoreItem xmlns:ds="http://schemas.openxmlformats.org/officeDocument/2006/customXml" ds:itemID="{99B593CA-84A8-49EB-B3EE-CC360CD86A50}"/>
</file>

<file path=customXml/itemProps4.xml><?xml version="1.0" encoding="utf-8"?>
<ds:datastoreItem xmlns:ds="http://schemas.openxmlformats.org/officeDocument/2006/customXml" ds:itemID="{C71F0157-7022-45FB-919C-821362E0266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8-04 Table</vt:lpstr>
      <vt:lpstr>'جدول 8-04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Schools, Classrooms and Enrolled Students in Private Education</dc:title>
  <dc:creator>Afaf Kamal Mahmood</dc:creator>
  <cp:lastModifiedBy>Afaf Kamal Mahmood</cp:lastModifiedBy>
  <dcterms:created xsi:type="dcterms:W3CDTF">2023-04-06T07:39:21Z</dcterms:created>
  <dcterms:modified xsi:type="dcterms:W3CDTF">2023-04-06T07:39:53Z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